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<sst xmlns="http://schemas.openxmlformats.org/spreadsheetml/2006/main" count="67" uniqueCount="59">
  <si>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</si>
  <si>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</si>
  <si>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</si>
  <si>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</si>
  <si>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</si>
  <si>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</si>
  <si>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</si>
  <si>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</si>
  <si>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</si>
  <si>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</si>
  <si>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</si>
  <si>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</si>
  <si>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</si>
  <si>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</si>
  <si>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</si>
  <si>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</si>
  <si>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</si>
  <si>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</si>
  <si>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</si>
  <si>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</si>
  <si>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</si>
  <si>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</si>
  <si>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</si>
  <si>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</si>
  <si>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</si>
  <si>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</si>
  <si>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</si>
  <si>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</si>
  <si>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</si>
  <si>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</si>
  <si>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</si>
  <si>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</si>
  <si>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</si>
  <si>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</si>
  <si>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</si>
  <si>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</si>
  <si>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</si>
  <si>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</si>
  <si>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</si>
  <si>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</si>
  <si>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</si>
  <si>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</si>
  <si>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</si>
  <si>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</si>
  <si>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</si>
  <si>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</si>
  <si>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</si>
  <si>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</si>
  <si>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</si>
  <si>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</si>
  <si>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</si>
  <si>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</si>
  <si>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</si>
  <si>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Sistema para el Desarrollo Integral de la Familia de Tenabo</t>
  </si>
  <si>
    <t>Del 1 de Enero al 30 de Junio de 2018 y 2017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</si>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</sst>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85725</xdr:rowOff>
    </xdr:from>
    <xdr:to>
      <xdr:col>3</xdr:col>
      <xdr:colOff>742950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57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1123950</xdr:colOff>
      <xdr:row>0</xdr:row>
      <xdr:rowOff>114300</xdr:rowOff>
    </xdr:from>
    <xdr:to>
      <xdr:col>8</xdr:col>
      <xdr:colOff>257175</xdr:colOff>
      <xdr:row>6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14300"/>
          <a:ext cx="504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view="pageBreakPreview" zoomScaleSheetLayoutView="100" zoomScalePageLayoutView="0" workbookViewId="0" topLeftCell="A79">
      <selection activeCell="F99" sqref="F99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68"/>
      <c r="F2" s="68"/>
      <c r="G2" s="68"/>
      <c r="H2" s="2"/>
      <c r="I2" s="2"/>
      <c r="J2" s="2"/>
    </row>
    <row r="3" spans="2:10" ht="12">
      <c r="B3" s="2"/>
      <c r="C3" s="2"/>
      <c r="D3" s="2"/>
      <c r="E3" s="68" t="s">
        <v>0</v>
      </c>
      <c r="F3" s="68"/>
      <c r="G3" s="68"/>
      <c r="H3" s="2"/>
      <c r="I3" s="2"/>
      <c r="J3" s="2"/>
    </row>
    <row r="4" spans="2:10" ht="12">
      <c r="B4" s="2"/>
      <c r="C4" s="2"/>
      <c r="D4" s="2"/>
      <c r="E4" s="68" t="s">
        <v>54</v>
      </c>
      <c r="F4" s="68"/>
      <c r="G4" s="68"/>
      <c r="H4" s="2"/>
      <c r="I4" s="2"/>
      <c r="J4" s="2"/>
    </row>
    <row r="5" spans="2:10" ht="12">
      <c r="B5" s="2"/>
      <c r="C5" s="2"/>
      <c r="D5" s="2"/>
      <c r="E5" s="68" t="s">
        <v>1</v>
      </c>
      <c r="F5" s="68"/>
      <c r="G5" s="68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74" t="s">
        <v>2</v>
      </c>
      <c r="C7" s="74"/>
      <c r="D7" s="74"/>
      <c r="E7" s="69" t="s">
        <v>53</v>
      </c>
      <c r="F7" s="69"/>
      <c r="G7" s="69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75" t="s">
        <v>3</v>
      </c>
      <c r="C10" s="76"/>
      <c r="D10" s="76"/>
      <c r="E10" s="76"/>
      <c r="F10" s="50"/>
      <c r="G10" s="51">
        <v>2018</v>
      </c>
      <c r="H10" s="51">
        <v>2017</v>
      </c>
      <c r="I10" s="51"/>
      <c r="J10" s="52"/>
      <c r="O10" s="1">
        <v>2018</v>
      </c>
      <c r="P10" s="1">
        <v>2017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73" t="s">
        <v>4</v>
      </c>
      <c r="C13" s="72"/>
      <c r="D13" s="72"/>
      <c r="E13" s="72"/>
      <c r="F13" s="72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72" t="s">
        <v>6</v>
      </c>
      <c r="D15" s="72"/>
      <c r="E15" s="72"/>
      <c r="F15" s="72"/>
      <c r="G15" s="18">
        <f>SUM(G16:G26)</f>
        <v>1346928.42</v>
      </c>
      <c r="H15" s="18">
        <f>SUM(H16:H26)</f>
        <v>3075250.2300000004</v>
      </c>
      <c r="I15" s="15"/>
      <c r="J15" s="14"/>
    </row>
    <row r="16" spans="1:10" ht="12">
      <c r="A16" s="15"/>
      <c r="B16" s="40"/>
      <c r="C16" s="16"/>
      <c r="D16" s="67" t="s">
        <v>7</v>
      </c>
      <c r="E16" s="67"/>
      <c r="F16" s="67"/>
      <c r="G16" s="19">
        <v>0</v>
      </c>
      <c r="H16" s="19">
        <v>0</v>
      </c>
      <c r="I16" s="15"/>
      <c r="J16" s="14"/>
    </row>
    <row r="17" spans="1:10" ht="12">
      <c r="A17" s="15"/>
      <c r="B17" s="40"/>
      <c r="C17" s="16"/>
      <c r="D17" s="67" t="s">
        <v>9</v>
      </c>
      <c r="E17" s="67"/>
      <c r="F17" s="67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67" t="s">
        <v>11</v>
      </c>
      <c r="E18" s="67"/>
      <c r="F18" s="67"/>
      <c r="G18" s="19">
        <v>0</v>
      </c>
      <c r="H18" s="19">
        <v>0</v>
      </c>
      <c r="I18" s="15"/>
      <c r="J18" s="14"/>
    </row>
    <row r="19" spans="1:10" ht="12">
      <c r="A19" s="15"/>
      <c r="B19" s="40"/>
      <c r="C19" s="20"/>
      <c r="D19" s="67" t="s">
        <v>12</v>
      </c>
      <c r="E19" s="67"/>
      <c r="F19" s="67"/>
      <c r="G19" s="19">
        <v>0</v>
      </c>
      <c r="H19" s="19">
        <v>0</v>
      </c>
      <c r="I19" s="15"/>
      <c r="J19" s="14"/>
    </row>
    <row r="20" spans="1:10" ht="12">
      <c r="A20" s="15"/>
      <c r="B20" s="40"/>
      <c r="C20" s="20"/>
      <c r="D20" s="67" t="s">
        <v>13</v>
      </c>
      <c r="E20" s="67"/>
      <c r="F20" s="67"/>
      <c r="G20" s="19">
        <v>-642223.54</v>
      </c>
      <c r="H20" s="19">
        <v>9155.49</v>
      </c>
      <c r="I20" s="15"/>
      <c r="J20" s="14"/>
    </row>
    <row r="21" spans="1:10" ht="12">
      <c r="A21" s="15"/>
      <c r="B21" s="40"/>
      <c r="C21" s="20"/>
      <c r="D21" s="67" t="s">
        <v>15</v>
      </c>
      <c r="E21" s="67"/>
      <c r="F21" s="67"/>
      <c r="G21" s="19">
        <v>0</v>
      </c>
      <c r="H21" s="19">
        <v>0</v>
      </c>
      <c r="I21" s="15"/>
      <c r="J21" s="14"/>
    </row>
    <row r="22" spans="1:10" ht="12">
      <c r="A22" s="15"/>
      <c r="B22" s="40"/>
      <c r="C22" s="20"/>
      <c r="D22" s="67" t="s">
        <v>16</v>
      </c>
      <c r="E22" s="67"/>
      <c r="F22" s="67"/>
      <c r="G22" s="19">
        <v>0</v>
      </c>
      <c r="H22" s="19">
        <v>24310</v>
      </c>
      <c r="I22" s="15"/>
      <c r="J22" s="14"/>
    </row>
    <row r="23" spans="1:10" ht="12">
      <c r="A23" s="15"/>
      <c r="B23" s="40"/>
      <c r="C23" s="20"/>
      <c r="D23" s="67" t="s">
        <v>17</v>
      </c>
      <c r="E23" s="67"/>
      <c r="F23" s="67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67" t="s">
        <v>19</v>
      </c>
      <c r="E24" s="67"/>
      <c r="F24" s="67"/>
      <c r="G24" s="19">
        <v>0</v>
      </c>
      <c r="H24" s="19">
        <v>0</v>
      </c>
      <c r="I24" s="15"/>
      <c r="J24" s="14"/>
    </row>
    <row r="25" spans="1:10" ht="12">
      <c r="A25" s="15"/>
      <c r="B25" s="40"/>
      <c r="C25" s="20"/>
      <c r="D25" s="67" t="s">
        <v>47</v>
      </c>
      <c r="E25" s="67"/>
      <c r="F25" s="67"/>
      <c r="G25" s="19">
        <v>1485324.26</v>
      </c>
      <c r="H25" s="19">
        <v>3041784.74</v>
      </c>
      <c r="I25" s="15"/>
      <c r="J25" s="14"/>
    </row>
    <row r="26" spans="1:10" ht="12">
      <c r="A26" s="15"/>
      <c r="B26" s="40"/>
      <c r="C26" s="16"/>
      <c r="D26" s="67" t="s">
        <v>49</v>
      </c>
      <c r="E26" s="67"/>
      <c r="F26" s="21"/>
      <c r="G26" s="19">
        <v>503827.7</v>
      </c>
      <c r="H26" s="19">
        <v>0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72" t="s">
        <v>14</v>
      </c>
      <c r="D28" s="72"/>
      <c r="E28" s="72"/>
      <c r="F28" s="72"/>
      <c r="G28" s="18">
        <f>SUM(G29:G44)</f>
        <v>1341090.8800000001</v>
      </c>
      <c r="H28" s="18">
        <f>SUM(H29:H44)</f>
        <v>3072892.04</v>
      </c>
      <c r="I28" s="15"/>
      <c r="J28" s="14"/>
    </row>
    <row r="29" spans="1:10" ht="12">
      <c r="A29" s="15"/>
      <c r="B29" s="40"/>
      <c r="C29" s="22"/>
      <c r="D29" s="67" t="s">
        <v>22</v>
      </c>
      <c r="E29" s="67"/>
      <c r="F29" s="67"/>
      <c r="G29" s="19">
        <v>759704.7</v>
      </c>
      <c r="H29" s="19">
        <v>1834701.51</v>
      </c>
      <c r="I29" s="15"/>
      <c r="J29" s="14"/>
    </row>
    <row r="30" spans="1:10" ht="12">
      <c r="A30" s="15"/>
      <c r="B30" s="40"/>
      <c r="C30" s="22"/>
      <c r="D30" s="67" t="s">
        <v>23</v>
      </c>
      <c r="E30" s="67"/>
      <c r="F30" s="67"/>
      <c r="G30" s="19">
        <v>282276.84</v>
      </c>
      <c r="H30" s="19">
        <v>562551.13</v>
      </c>
      <c r="I30" s="15"/>
      <c r="J30" s="14"/>
    </row>
    <row r="31" spans="1:10" ht="12">
      <c r="A31" s="15"/>
      <c r="B31" s="40"/>
      <c r="C31" s="22"/>
      <c r="D31" s="67" t="s">
        <v>24</v>
      </c>
      <c r="E31" s="67"/>
      <c r="F31" s="67"/>
      <c r="G31" s="19">
        <v>121256.07</v>
      </c>
      <c r="H31" s="19">
        <v>396290.48</v>
      </c>
      <c r="I31" s="15"/>
      <c r="J31" s="14"/>
    </row>
    <row r="32" spans="1:10" ht="12">
      <c r="A32" s="15"/>
      <c r="B32" s="40"/>
      <c r="C32" s="16"/>
      <c r="D32" s="67" t="s">
        <v>26</v>
      </c>
      <c r="E32" s="67"/>
      <c r="F32" s="67"/>
      <c r="G32" s="19">
        <v>0</v>
      </c>
      <c r="H32" s="19">
        <v>0</v>
      </c>
      <c r="I32" s="15"/>
      <c r="J32" s="14"/>
    </row>
    <row r="33" spans="1:10" ht="12">
      <c r="A33" s="15"/>
      <c r="B33" s="40"/>
      <c r="C33" s="22"/>
      <c r="D33" s="67" t="s">
        <v>28</v>
      </c>
      <c r="E33" s="67"/>
      <c r="F33" s="67"/>
      <c r="G33" s="19">
        <v>0</v>
      </c>
      <c r="H33" s="19">
        <v>0</v>
      </c>
      <c r="I33" s="15"/>
      <c r="J33" s="14"/>
    </row>
    <row r="34" spans="1:10" ht="12">
      <c r="A34" s="15"/>
      <c r="B34" s="40"/>
      <c r="C34" s="22"/>
      <c r="D34" s="67" t="s">
        <v>30</v>
      </c>
      <c r="E34" s="67"/>
      <c r="F34" s="67"/>
      <c r="G34" s="19">
        <v>0</v>
      </c>
      <c r="H34" s="19">
        <v>0</v>
      </c>
      <c r="I34" s="15"/>
      <c r="J34" s="14"/>
    </row>
    <row r="35" spans="1:10" ht="12">
      <c r="A35" s="15"/>
      <c r="B35" s="40"/>
      <c r="C35" s="22"/>
      <c r="D35" s="67" t="s">
        <v>31</v>
      </c>
      <c r="E35" s="67"/>
      <c r="F35" s="67"/>
      <c r="G35" s="19">
        <v>177853.27</v>
      </c>
      <c r="H35" s="19">
        <v>270157.69</v>
      </c>
      <c r="I35" s="15"/>
      <c r="J35" s="14"/>
    </row>
    <row r="36" spans="1:10" ht="12">
      <c r="A36" s="15"/>
      <c r="B36" s="40"/>
      <c r="C36" s="22"/>
      <c r="D36" s="67" t="s">
        <v>32</v>
      </c>
      <c r="E36" s="67"/>
      <c r="F36" s="67"/>
      <c r="G36" s="19">
        <v>0</v>
      </c>
      <c r="H36" s="19">
        <v>0</v>
      </c>
      <c r="I36" s="15"/>
      <c r="J36" s="14"/>
    </row>
    <row r="37" spans="1:10" ht="12">
      <c r="A37" s="15"/>
      <c r="B37" s="40"/>
      <c r="C37" s="22"/>
      <c r="D37" s="67" t="s">
        <v>33</v>
      </c>
      <c r="E37" s="67"/>
      <c r="F37" s="67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67" t="s">
        <v>34</v>
      </c>
      <c r="E38" s="67"/>
      <c r="F38" s="67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67" t="s">
        <v>36</v>
      </c>
      <c r="E39" s="67"/>
      <c r="F39" s="67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67" t="s">
        <v>37</v>
      </c>
      <c r="E40" s="67"/>
      <c r="F40" s="67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67" t="s">
        <v>38</v>
      </c>
      <c r="E41" s="67"/>
      <c r="F41" s="67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67" t="s">
        <v>39</v>
      </c>
      <c r="E42" s="67"/>
      <c r="F42" s="67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67" t="s">
        <v>40</v>
      </c>
      <c r="E43" s="67"/>
      <c r="F43" s="67"/>
      <c r="G43" s="19">
        <v>0</v>
      </c>
      <c r="H43" s="19">
        <v>0</v>
      </c>
      <c r="I43" s="15"/>
      <c r="J43" s="14"/>
    </row>
    <row r="44" spans="1:10" ht="12">
      <c r="A44" s="15"/>
      <c r="B44" s="40"/>
      <c r="C44" s="22"/>
      <c r="D44" s="67" t="s">
        <v>50</v>
      </c>
      <c r="E44" s="67"/>
      <c r="F44" s="67"/>
      <c r="G44" s="19">
        <v>0</v>
      </c>
      <c r="H44" s="19">
        <v>9191.23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72" t="s">
        <v>42</v>
      </c>
      <c r="D47" s="72"/>
      <c r="E47" s="72"/>
      <c r="F47" s="72"/>
      <c r="G47" s="24">
        <f>G15-G28</f>
        <v>5837.539999999804</v>
      </c>
      <c r="H47" s="24">
        <f>H15-H28</f>
        <v>2358.19000000041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73" t="s">
        <v>5</v>
      </c>
      <c r="C49" s="72"/>
      <c r="D49" s="72"/>
      <c r="E49" s="72"/>
      <c r="F49" s="72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72" t="s">
        <v>6</v>
      </c>
      <c r="D51" s="72"/>
      <c r="E51" s="72"/>
      <c r="F51" s="72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77" t="s">
        <v>8</v>
      </c>
      <c r="E52" s="77"/>
      <c r="F52" s="77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67" t="s">
        <v>10</v>
      </c>
      <c r="E53" s="67"/>
      <c r="F53" s="67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67" t="s">
        <v>48</v>
      </c>
      <c r="E54" s="67"/>
      <c r="F54" s="67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72" t="s">
        <v>14</v>
      </c>
      <c r="D56" s="72"/>
      <c r="E56" s="72"/>
      <c r="F56" s="72"/>
      <c r="G56" s="18">
        <f>SUM(G57:G59)</f>
        <v>5556.4</v>
      </c>
      <c r="H56" s="18">
        <f>SUM(H57:H59)</f>
        <v>4570.4</v>
      </c>
      <c r="I56" s="23"/>
      <c r="J56" s="25"/>
    </row>
    <row r="57" spans="1:10" s="26" customFormat="1" ht="12">
      <c r="A57" s="23"/>
      <c r="B57" s="40"/>
      <c r="C57" s="22"/>
      <c r="D57" s="77" t="s">
        <v>8</v>
      </c>
      <c r="E57" s="77"/>
      <c r="F57" s="77"/>
      <c r="G57" s="19">
        <v>0</v>
      </c>
      <c r="H57" s="19">
        <v>0</v>
      </c>
      <c r="I57" s="23"/>
      <c r="J57" s="25"/>
    </row>
    <row r="58" spans="1:10" s="26" customFormat="1" ht="12">
      <c r="A58" s="23"/>
      <c r="B58" s="40"/>
      <c r="C58" s="22"/>
      <c r="D58" s="67" t="s">
        <v>10</v>
      </c>
      <c r="E58" s="67"/>
      <c r="F58" s="67"/>
      <c r="G58" s="19">
        <v>0</v>
      </c>
      <c r="H58" s="19">
        <v>0</v>
      </c>
      <c r="I58" s="23"/>
      <c r="J58" s="25"/>
    </row>
    <row r="59" spans="1:10" s="26" customFormat="1" ht="12">
      <c r="A59" s="23"/>
      <c r="B59" s="40"/>
      <c r="C59" s="22"/>
      <c r="D59" s="77" t="s">
        <v>18</v>
      </c>
      <c r="E59" s="77"/>
      <c r="F59" s="77"/>
      <c r="G59" s="19">
        <v>5556.4</v>
      </c>
      <c r="H59" s="19">
        <v>4570.4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72" t="s">
        <v>20</v>
      </c>
      <c r="D61" s="72"/>
      <c r="E61" s="72"/>
      <c r="F61" s="72"/>
      <c r="G61" s="24">
        <f>G51-G56</f>
        <v>-5556.4</v>
      </c>
      <c r="H61" s="24">
        <f>H51-H56</f>
        <v>-4570.4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73" t="s">
        <v>21</v>
      </c>
      <c r="C64" s="72"/>
      <c r="D64" s="72"/>
      <c r="E64" s="72"/>
      <c r="F64" s="72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72" t="s">
        <v>6</v>
      </c>
      <c r="D66" s="72"/>
      <c r="E66" s="72"/>
      <c r="F66" s="72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67" t="s">
        <v>25</v>
      </c>
      <c r="E67" s="67"/>
      <c r="F67" s="67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77" t="s">
        <v>27</v>
      </c>
      <c r="E68" s="77"/>
      <c r="F68" s="77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67" t="s">
        <v>29</v>
      </c>
      <c r="E69" s="67"/>
      <c r="F69" s="67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77" t="s">
        <v>51</v>
      </c>
      <c r="E70" s="77"/>
      <c r="F70" s="77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72" t="s">
        <v>14</v>
      </c>
      <c r="D72" s="72"/>
      <c r="E72" s="72"/>
      <c r="F72" s="72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78" t="s">
        <v>35</v>
      </c>
      <c r="E73" s="78"/>
      <c r="F73" s="78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81" t="s">
        <v>27</v>
      </c>
      <c r="E74" s="81"/>
      <c r="F74" s="81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81" t="s">
        <v>29</v>
      </c>
      <c r="E75" s="81"/>
      <c r="F75" s="81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78" t="s">
        <v>52</v>
      </c>
      <c r="E76" s="78"/>
      <c r="F76" s="78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72" t="s">
        <v>41</v>
      </c>
      <c r="D79" s="72"/>
      <c r="E79" s="72"/>
      <c r="F79" s="72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79" t="s">
        <v>43</v>
      </c>
      <c r="C82" s="80"/>
      <c r="D82" s="80"/>
      <c r="E82" s="80"/>
      <c r="F82" s="80"/>
      <c r="G82" s="24">
        <f>G47+G61+G79</f>
        <v>281.1399999998048</v>
      </c>
      <c r="H82" s="24">
        <f>H47+H61+H79</f>
        <v>-2212.20999999959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73" t="s">
        <v>44</v>
      </c>
      <c r="C84" s="72"/>
      <c r="D84" s="72"/>
      <c r="E84" s="72"/>
      <c r="F84" s="72"/>
      <c r="G84" s="38">
        <v>374.23</v>
      </c>
      <c r="H84" s="38">
        <v>2586.44</v>
      </c>
      <c r="I84" s="23"/>
      <c r="J84" s="25"/>
    </row>
    <row r="85" spans="1:10" s="26" customFormat="1" ht="12" customHeight="1">
      <c r="A85" s="23"/>
      <c r="B85" s="73" t="s">
        <v>46</v>
      </c>
      <c r="C85" s="72"/>
      <c r="D85" s="72"/>
      <c r="E85" s="72"/>
      <c r="F85" s="72"/>
      <c r="G85" s="43">
        <f>+G82+G84</f>
        <v>655.3699999998048</v>
      </c>
      <c r="H85" s="43">
        <f>+H82+H84</f>
        <v>374.2300000004102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8"/>
      <c r="E94" s="48"/>
      <c r="F94" s="49"/>
      <c r="G94" s="49"/>
      <c r="H94" s="32"/>
      <c r="I94" s="33"/>
      <c r="J94" s="1"/>
    </row>
    <row r="95" spans="1:10" ht="15" customHeight="1">
      <c r="A95" s="1"/>
      <c r="B95" s="35"/>
      <c r="C95" s="1"/>
      <c r="D95" s="70" t="s">
        <v>55</v>
      </c>
      <c r="E95" s="70"/>
      <c r="F95" s="47"/>
      <c r="G95" s="70" t="s">
        <v>57</v>
      </c>
      <c r="H95" s="70"/>
      <c r="I95" s="36"/>
      <c r="J95" s="1"/>
    </row>
    <row r="96" spans="1:10" ht="15" customHeight="1">
      <c r="A96" s="1"/>
      <c r="B96" s="37"/>
      <c r="C96" s="1"/>
      <c r="D96" s="71" t="s">
        <v>56</v>
      </c>
      <c r="E96" s="71"/>
      <c r="F96" s="46"/>
      <c r="G96" s="71" t="s">
        <v>58</v>
      </c>
      <c r="H96" s="71"/>
      <c r="I96" s="36"/>
      <c r="J96" s="1"/>
    </row>
    <row r="97" ht="30" customHeight="1"/>
    <row r="98" spans="4:8" ht="15" customHeight="1">
      <c r="D98" s="63"/>
      <c r="E98" s="64"/>
      <c r="G98" s="65"/>
      <c r="H98" s="66"/>
    </row>
    <row r="99" spans="1:9" s="56" customFormat="1" ht="15" customHeight="1">
      <c r="A99" s="53"/>
      <c r="B99" s="53"/>
      <c r="C99" s="53"/>
      <c r="D99" s="59"/>
      <c r="E99" s="60"/>
      <c r="F99" s="53"/>
      <c r="G99" s="61"/>
      <c r="H99" s="62"/>
      <c r="I99" s="53"/>
    </row>
    <row r="100" spans="1:9" s="56" customFormat="1" ht="15" customHeight="1">
      <c r="A100" s="53"/>
      <c r="B100" s="53"/>
      <c r="C100" s="53"/>
      <c r="D100" s="54"/>
      <c r="E100" s="57"/>
      <c r="F100" s="53"/>
      <c r="G100" s="55"/>
      <c r="H100" s="58"/>
      <c r="I100" s="53"/>
    </row>
    <row r="101" spans="1:9" s="56" customFormat="1" ht="15" customHeight="1">
      <c r="A101" s="53"/>
      <c r="B101" s="53"/>
      <c r="C101" s="53"/>
      <c r="D101" s="59"/>
      <c r="E101" s="60"/>
      <c r="F101" s="53"/>
      <c r="G101" s="61"/>
      <c r="H101" s="62"/>
      <c r="I101" s="53"/>
    </row>
    <row r="102" spans="1:9" s="56" customFormat="1" ht="15" customHeight="1">
      <c r="A102" s="53"/>
      <c r="B102" s="53"/>
      <c r="C102" s="53"/>
      <c r="D102" s="59"/>
      <c r="E102" s="60"/>
      <c r="F102" s="53"/>
      <c r="G102" s="61"/>
      <c r="H102" s="62"/>
      <c r="I102" s="53"/>
    </row>
  </sheetData>
  <sheetProtection/>
  <mergeCells count="75"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D37:F37"/>
    <mergeCell ref="C72:F72"/>
    <mergeCell ref="D38:F38"/>
    <mergeCell ref="D73:F73"/>
    <mergeCell ref="D43:F43"/>
    <mergeCell ref="D44:F44"/>
    <mergeCell ref="D70:F70"/>
    <mergeCell ref="D35:F35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1:F31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21:F21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24:F24"/>
    <mergeCell ref="D25:F25"/>
    <mergeCell ref="E2:G2"/>
    <mergeCell ref="E3:G3"/>
    <mergeCell ref="E4:G4"/>
    <mergeCell ref="B13:F13"/>
    <mergeCell ref="C15:F15"/>
    <mergeCell ref="B7:D7"/>
    <mergeCell ref="B10:E10"/>
    <mergeCell ref="D18:F18"/>
    <mergeCell ref="D19:F19"/>
    <mergeCell ref="E5:G5"/>
    <mergeCell ref="E7:G7"/>
    <mergeCell ref="D95:E95"/>
    <mergeCell ref="D96:E96"/>
    <mergeCell ref="G95:H95"/>
    <mergeCell ref="G96:H96"/>
    <mergeCell ref="C51:F51"/>
    <mergeCell ref="D54:F54"/>
    <mergeCell ref="D20:F20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martapool</cp:lastModifiedBy>
  <cp:lastPrinted>2018-07-27T18:45:59Z</cp:lastPrinted>
  <dcterms:created xsi:type="dcterms:W3CDTF">2014-09-04T19:30:54Z</dcterms:created>
  <dcterms:modified xsi:type="dcterms:W3CDTF">2018-07-27T18:46:05Z</dcterms:modified>
  <cp:category/>
  <cp:version/>
  <cp:contentType/>
  <cp:contentStatus/>
</cp:coreProperties>
</file>